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PL\1- CPL\9 - 2023\5 - PREGÕES\EM ANDAMENTO\PREGÃO 04-2023 - MATERIAS DE EXPEDIENTE E CONSUMO\"/>
    </mc:Choice>
  </mc:AlternateContent>
  <xr:revisionPtr revIDLastSave="0" documentId="8_{A9A50174-3073-435A-BDA4-B95A965E0699}" xr6:coauthVersionLast="47" xr6:coauthVersionMax="47" xr10:uidLastSave="{00000000-0000-0000-0000-000000000000}"/>
  <bookViews>
    <workbookView xWindow="28680" yWindow="-120" windowWidth="29040" windowHeight="15720" xr2:uid="{9BD0DB22-7AF3-4182-A033-0F09C513DFC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I59" i="1" s="1"/>
  <c r="F58" i="1"/>
  <c r="I58" i="1" s="1"/>
  <c r="F57" i="1"/>
  <c r="I57" i="1" s="1"/>
  <c r="F56" i="1"/>
  <c r="I56" i="1" s="1"/>
  <c r="F55" i="1"/>
  <c r="I55" i="1" s="1"/>
  <c r="F54" i="1"/>
  <c r="I54" i="1" s="1"/>
  <c r="F53" i="1"/>
  <c r="I53" i="1" s="1"/>
  <c r="F52" i="1"/>
  <c r="I52" i="1" s="1"/>
  <c r="F51" i="1"/>
  <c r="I51" i="1" s="1"/>
  <c r="F50" i="1"/>
  <c r="I50" i="1" s="1"/>
  <c r="F49" i="1"/>
  <c r="I49" i="1" s="1"/>
  <c r="F48" i="1"/>
  <c r="I48" i="1" s="1"/>
  <c r="F47" i="1"/>
  <c r="I47" i="1" s="1"/>
  <c r="F46" i="1"/>
  <c r="I46" i="1" s="1"/>
  <c r="F45" i="1"/>
  <c r="I45" i="1" s="1"/>
  <c r="F44" i="1"/>
  <c r="I44" i="1" s="1"/>
  <c r="F43" i="1"/>
  <c r="I43" i="1" s="1"/>
  <c r="F42" i="1"/>
  <c r="I42" i="1" s="1"/>
  <c r="F41" i="1"/>
  <c r="I41" i="1" s="1"/>
  <c r="F40" i="1"/>
  <c r="I40" i="1" s="1"/>
  <c r="F39" i="1"/>
  <c r="I39" i="1" s="1"/>
  <c r="F38" i="1"/>
  <c r="I38" i="1" s="1"/>
  <c r="F37" i="1"/>
  <c r="I37" i="1" s="1"/>
  <c r="F36" i="1"/>
  <c r="I36" i="1" s="1"/>
  <c r="F35" i="1"/>
  <c r="I35" i="1" s="1"/>
  <c r="F34" i="1"/>
  <c r="I34" i="1" s="1"/>
  <c r="F33" i="1"/>
  <c r="I33" i="1" s="1"/>
  <c r="F32" i="1"/>
  <c r="I32" i="1" s="1"/>
  <c r="F31" i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F25" i="1"/>
  <c r="I25" i="1" s="1"/>
  <c r="F24" i="1"/>
  <c r="I24" i="1" s="1"/>
  <c r="F23" i="1"/>
  <c r="I23" i="1" s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I60" i="1" l="1"/>
</calcChain>
</file>

<file path=xl/sharedStrings.xml><?xml version="1.0" encoding="utf-8"?>
<sst xmlns="http://schemas.openxmlformats.org/spreadsheetml/2006/main" count="103" uniqueCount="47">
  <si>
    <t>ITENS</t>
  </si>
  <si>
    <t>UNIDADE DE MEDIDA</t>
  </si>
  <si>
    <t>REQUISIÇÃO MÁXIMA</t>
  </si>
  <si>
    <t>UNID</t>
  </si>
  <si>
    <t>500G</t>
  </si>
  <si>
    <t>1 KG</t>
  </si>
  <si>
    <t>PACOTE</t>
  </si>
  <si>
    <t>500 ML</t>
  </si>
  <si>
    <t>UND.</t>
  </si>
  <si>
    <t>PCT</t>
  </si>
  <si>
    <t>PACOTE COM 4 ROLOS</t>
  </si>
  <si>
    <t>PACOTE 100 UNIDADES</t>
  </si>
  <si>
    <t>CAIXA</t>
  </si>
  <si>
    <t>PACOTE COM 10 UNIDADES</t>
  </si>
  <si>
    <t>CARTELA COM 2 UNIDADES</t>
  </si>
  <si>
    <t xml:space="preserve">TOTAL GLOBAL GERENCIADOR + PARTICIPANTE </t>
  </si>
  <si>
    <t>//</t>
  </si>
  <si>
    <t>VALOR  UNITÁRIO</t>
  </si>
  <si>
    <t>VALOR  TOTAL</t>
  </si>
  <si>
    <t>SR/PF/AC
GERENCIADOR</t>
  </si>
  <si>
    <t>SR/PF/PE 
PARTICIPANTE</t>
  </si>
  <si>
    <t>GERENCIADOR +
PARTICIPANTE</t>
  </si>
  <si>
    <t>MARCA/MODELO</t>
  </si>
  <si>
    <r>
      <t xml:space="preserve">DESCRIÇÃO/ESPECIFICAÇÃO DO FORNECEDOR/EMPRESA
</t>
    </r>
    <r>
      <rPr>
        <b/>
        <sz val="10"/>
        <color rgb="FFFF0000"/>
        <rFont val="Times New Roman"/>
        <family val="1"/>
      </rPr>
      <t>OBS: Empresa deve preencher com a descrição do seu produto e não com a descrição do TR</t>
    </r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</si>
  <si>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</si>
  <si>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</si>
  <si>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</si>
  <si>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</si>
  <si>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</si>
  <si>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</si>
  <si>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</si>
  <si>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</si>
  <si>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3. Telefone/FAX:</t>
  </si>
  <si>
    <t>E-mail:</t>
  </si>
  <si>
    <t>4. Validade da Proposta:</t>
  </si>
  <si>
    <t>Declarações:</t>
  </si>
  <si>
    <t>Declaramos expressamente que nos preços propostos encontram-se incluídas todas as despesas diretas e indiretas, tributos incidentes, encargos comerciais, custos operacionais, frete, seguros e demais despesas e quaisquer outros ônus que porventura possam recair sobre o fornecimento do objeto da presente licitação.</t>
  </si>
  <si>
    <t>Declaramos que tomamos conhecimento de todas as informações necessárias para elaboração da nossa Proposta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</si>
  <si>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</si>
  <si>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</si>
  <si>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</si>
  <si>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</si>
  <si>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</si>
  <si>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</si>
  <si>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</si>
  <si>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5. Apresentamos nossa proposta de preço, para fornecimentos dos itens referente ao Pregão Eletrônico nº XX/2023, acatando todas as estipulações consignados no Edital e seus anexos, conforme abaixo:</t>
  </si>
  <si>
    <t>Município, XX de XX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</si>
</sst>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color rgb="FF0F1111"/>
      <name val="Calibri"/>
      <family val="2"/>
      <scheme val="minor"/>
    </font>
    <font>
      <b/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E2EFD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44" fontId="0" fillId="0" borderId="0" xfId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4" borderId="1" xfId="1" applyNumberFormat="1" applyFont="1" applyFill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 wrapText="1"/>
    </xf>
    <xf numFmtId="0" fontId="5" fillId="4" borderId="1" xfId="1" applyNumberFormat="1" applyFont="1" applyFill="1" applyBorder="1" applyAlignment="1">
      <alignment horizontal="center" vertical="center" wrapText="1"/>
    </xf>
    <xf numFmtId="0" fontId="0" fillId="0" borderId="0" xfId="1" applyNumberFormat="1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44" fontId="2" fillId="2" borderId="4" xfId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4" borderId="4" xfId="1" applyNumberFormat="1" applyFont="1" applyFill="1" applyBorder="1" applyAlignment="1">
      <alignment horizontal="center" vertical="center" wrapText="1"/>
    </xf>
    <xf numFmtId="44" fontId="2" fillId="2" borderId="13" xfId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/>
    </xf>
    <xf numFmtId="44" fontId="7" fillId="5" borderId="3" xfId="0" applyNumberFormat="1" applyFont="1" applyFill="1" applyBorder="1" applyAlignment="1">
      <alignment vertical="center"/>
    </xf>
    <xf numFmtId="0" fontId="9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9" fillId="0" borderId="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9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0" fillId="0" borderId="11" xfId="0" applyBorder="1"/>
    <xf numFmtId="0" fontId="0" fillId="0" borderId="11" xfId="1" applyNumberFormat="1" applyFont="1" applyFill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2" xfId="1" applyFont="1" applyBorder="1" applyAlignment="1">
      <alignment horizontal="center" vertical="center"/>
    </xf>
    <xf numFmtId="0" fontId="3" fillId="0" borderId="11" xfId="0" applyFont="1" applyBorder="1" applyAlignment="1">
      <alignment horizontal="left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BC61-B963-404F-9164-1675727875F7}">
  <dimension ref="A1:I74"/>
  <sheetViews>
    <sheetView tabSelected="1" topLeftCell="A42" workbookViewId="0">
      <selection activeCell="M72" sqref="M72"/>
    </sheetView>
  </sheetViews>
  <sheetFormatPr defaultRowHeight="14.5" x14ac:dyDescent="0.35"/>
  <cols>
    <col min="1" max="1" width="12.7265625" customWidth="1"/>
    <col min="2" max="2" width="48.7265625" customWidth="1"/>
    <col min="3" max="4" width="13.1796875" customWidth="1"/>
    <col min="5" max="5" width="13.7265625" style="15" customWidth="1"/>
    <col min="6" max="7" width="17.453125" customWidth="1"/>
    <col min="8" max="8" width="14.54296875" style="1" customWidth="1"/>
    <col min="9" max="9" width="16.26953125" style="1" customWidth="1"/>
  </cols>
  <sheetData>
    <row r="1" spans="1:9" ht="15" thickBot="1" x14ac:dyDescent="0.4"/>
    <row r="2" spans="1:9" ht="15" thickBot="1" x14ac:dyDescent="0.4">
      <c r="A2" s="23" t="s">
        <v>24</v>
      </c>
      <c r="B2" s="24"/>
      <c r="C2" s="24"/>
      <c r="D2" s="24"/>
      <c r="E2" s="24"/>
      <c r="F2" s="24"/>
      <c r="G2" s="24"/>
      <c r="H2" s="24"/>
      <c r="I2" s="25"/>
    </row>
    <row r="3" spans="1:9" ht="26" x14ac:dyDescent="0.35">
      <c r="A3" s="28" t="s">
        <v>25</v>
      </c>
      <c r="B3" s="22"/>
      <c r="C3" s="22"/>
      <c r="D3" s="22"/>
      <c r="E3" s="21"/>
      <c r="F3" s="20"/>
      <c r="G3" s="20"/>
      <c r="H3" s="19"/>
      <c r="I3" s="27"/>
    </row>
    <row r="4" spans="1:9" x14ac:dyDescent="0.35">
      <c r="A4" s="28" t="s">
        <v>26</v>
      </c>
      <c r="B4" s="21"/>
      <c r="C4" s="21"/>
      <c r="D4" s="21"/>
      <c r="E4" s="21"/>
      <c r="F4" s="20"/>
      <c r="G4" s="20"/>
      <c r="H4" s="19"/>
      <c r="I4" s="27"/>
    </row>
    <row r="5" spans="1:9" x14ac:dyDescent="0.35">
      <c r="A5" s="28" t="s">
        <v>27</v>
      </c>
      <c r="B5" s="21"/>
      <c r="C5" s="21"/>
      <c r="D5" s="21"/>
      <c r="E5" s="21"/>
      <c r="F5" s="20"/>
      <c r="G5" s="20"/>
      <c r="H5" s="19"/>
      <c r="I5" s="27"/>
    </row>
    <row r="6" spans="1:9" x14ac:dyDescent="0.35">
      <c r="A6" s="28" t="s">
        <v>28</v>
      </c>
      <c r="B6" s="21"/>
      <c r="C6" s="21"/>
      <c r="D6" s="21"/>
      <c r="E6" s="21"/>
      <c r="F6" s="20"/>
      <c r="G6" s="20"/>
      <c r="H6" s="19"/>
      <c r="I6" s="27"/>
    </row>
    <row r="7" spans="1:9" x14ac:dyDescent="0.35">
      <c r="A7" s="28" t="s">
        <v>29</v>
      </c>
      <c r="B7" s="21"/>
      <c r="C7" s="21" t="s">
        <v>30</v>
      </c>
      <c r="D7" s="21"/>
      <c r="E7" s="21"/>
      <c r="F7" s="21" t="s">
        <v>31</v>
      </c>
      <c r="G7" s="20"/>
      <c r="H7" s="19"/>
      <c r="I7" s="27"/>
    </row>
    <row r="8" spans="1:9" ht="26" x14ac:dyDescent="0.35">
      <c r="A8" s="28" t="s">
        <v>32</v>
      </c>
      <c r="B8" s="22"/>
      <c r="C8" s="22"/>
      <c r="D8" s="22"/>
      <c r="E8" s="21"/>
      <c r="F8" s="21" t="s">
        <v>33</v>
      </c>
      <c r="G8" s="20"/>
      <c r="H8" s="19"/>
      <c r="I8" s="27"/>
    </row>
    <row r="9" spans="1:9" ht="26" x14ac:dyDescent="0.35">
      <c r="A9" s="28" t="s">
        <v>34</v>
      </c>
      <c r="B9" s="22"/>
      <c r="C9" s="22"/>
      <c r="D9" s="22"/>
      <c r="E9" s="21"/>
      <c r="F9" s="20"/>
      <c r="G9" s="20"/>
      <c r="H9" s="19"/>
      <c r="I9" s="27"/>
    </row>
    <row r="10" spans="1:9" ht="14.5" customHeight="1" x14ac:dyDescent="0.35">
      <c r="A10" s="29" t="s">
        <v>45</v>
      </c>
      <c r="B10" s="46"/>
      <c r="C10" s="46"/>
      <c r="D10" s="46"/>
      <c r="E10" s="46"/>
      <c r="F10" s="46"/>
      <c r="G10" s="46"/>
      <c r="H10" s="46"/>
      <c r="I10" s="47"/>
    </row>
    <row r="11" spans="1:9" ht="15" thickBot="1" x14ac:dyDescent="0.4">
      <c r="A11" s="30"/>
      <c r="B11" s="31"/>
      <c r="C11" s="31"/>
      <c r="D11" s="31"/>
      <c r="E11" s="31"/>
      <c r="F11" s="31"/>
      <c r="G11" s="31"/>
      <c r="H11" s="31"/>
      <c r="I11" s="48"/>
    </row>
    <row r="12" spans="1:9" ht="26" x14ac:dyDescent="0.35">
      <c r="A12" s="32" t="s">
        <v>0</v>
      </c>
      <c r="B12" s="32" t="s">
        <v>23</v>
      </c>
      <c r="C12" s="32" t="s">
        <v>1</v>
      </c>
      <c r="D12" s="16" t="s">
        <v>2</v>
      </c>
      <c r="E12" s="33" t="s">
        <v>2</v>
      </c>
      <c r="F12" s="16" t="s">
        <v>2</v>
      </c>
      <c r="G12" s="32" t="s">
        <v>22</v>
      </c>
      <c r="H12" s="34" t="s">
        <v>17</v>
      </c>
      <c r="I12" s="34" t="s">
        <v>18</v>
      </c>
    </row>
    <row r="13" spans="1:9" ht="39" x14ac:dyDescent="0.35">
      <c r="A13" s="18"/>
      <c r="B13" s="18"/>
      <c r="C13" s="18"/>
      <c r="D13" s="2" t="s">
        <v>19</v>
      </c>
      <c r="E13" s="13" t="s">
        <v>20</v>
      </c>
      <c r="F13" s="10" t="s">
        <v>21</v>
      </c>
      <c r="G13" s="18"/>
      <c r="H13" s="17"/>
      <c r="I13" s="17"/>
    </row>
    <row r="14" spans="1:9" x14ac:dyDescent="0.35">
      <c r="A14" s="3">
        <v>1</v>
      </c>
      <c r="B14" s="4"/>
      <c r="C14" s="5" t="s">
        <v>3</v>
      </c>
      <c r="D14" s="5">
        <v>200</v>
      </c>
      <c r="E14" s="14">
        <v>300</v>
      </c>
      <c r="F14" s="11">
        <f>E14+D14</f>
        <v>500</v>
      </c>
      <c r="G14" s="11"/>
      <c r="H14" s="6">
        <v>0</v>
      </c>
      <c r="I14" s="6">
        <f>H14*F14</f>
        <v>0</v>
      </c>
    </row>
    <row r="15" spans="1:9" x14ac:dyDescent="0.35">
      <c r="A15" s="3">
        <v>2</v>
      </c>
      <c r="B15" s="4"/>
      <c r="C15" s="5" t="s">
        <v>3</v>
      </c>
      <c r="D15" s="5">
        <v>200</v>
      </c>
      <c r="E15" s="14">
        <v>500</v>
      </c>
      <c r="F15" s="11">
        <f>E15+D15</f>
        <v>700</v>
      </c>
      <c r="G15" s="11"/>
      <c r="H15" s="6">
        <v>0</v>
      </c>
      <c r="I15" s="6">
        <f t="shared" ref="I15:I59" si="0">H15*F15</f>
        <v>0</v>
      </c>
    </row>
    <row r="16" spans="1:9" x14ac:dyDescent="0.35">
      <c r="A16" s="3">
        <v>3</v>
      </c>
      <c r="B16" s="4"/>
      <c r="C16" s="5" t="s">
        <v>3</v>
      </c>
      <c r="D16" s="5">
        <v>200</v>
      </c>
      <c r="E16" s="14">
        <v>500</v>
      </c>
      <c r="F16" s="11">
        <f>E16+D16</f>
        <v>700</v>
      </c>
      <c r="G16" s="11"/>
      <c r="H16" s="6">
        <v>0</v>
      </c>
      <c r="I16" s="6">
        <f t="shared" si="0"/>
        <v>0</v>
      </c>
    </row>
    <row r="17" spans="1:9" x14ac:dyDescent="0.35">
      <c r="A17" s="3">
        <v>4</v>
      </c>
      <c r="B17" s="4"/>
      <c r="C17" s="5" t="s">
        <v>3</v>
      </c>
      <c r="D17" s="5">
        <v>300</v>
      </c>
      <c r="E17" s="14">
        <v>800</v>
      </c>
      <c r="F17" s="11">
        <f>E17+D17</f>
        <v>1100</v>
      </c>
      <c r="G17" s="11"/>
      <c r="H17" s="6">
        <v>0</v>
      </c>
      <c r="I17" s="6">
        <f t="shared" si="0"/>
        <v>0</v>
      </c>
    </row>
    <row r="18" spans="1:9" x14ac:dyDescent="0.35">
      <c r="A18" s="3">
        <v>5</v>
      </c>
      <c r="B18" s="4"/>
      <c r="C18" s="5" t="s">
        <v>3</v>
      </c>
      <c r="D18" s="5">
        <v>300</v>
      </c>
      <c r="E18" s="14">
        <v>100</v>
      </c>
      <c r="F18" s="11">
        <f>E18+D18</f>
        <v>400</v>
      </c>
      <c r="G18" s="11"/>
      <c r="H18" s="6">
        <v>0</v>
      </c>
      <c r="I18" s="6">
        <f t="shared" si="0"/>
        <v>0</v>
      </c>
    </row>
    <row r="19" spans="1:9" x14ac:dyDescent="0.35">
      <c r="A19" s="3">
        <v>6</v>
      </c>
      <c r="B19" s="4"/>
      <c r="C19" s="5" t="s">
        <v>3</v>
      </c>
      <c r="D19" s="5">
        <v>300</v>
      </c>
      <c r="E19" s="14">
        <v>400</v>
      </c>
      <c r="F19" s="11">
        <f>E19+D19</f>
        <v>700</v>
      </c>
      <c r="G19" s="11"/>
      <c r="H19" s="6">
        <v>0</v>
      </c>
      <c r="I19" s="6">
        <f t="shared" si="0"/>
        <v>0</v>
      </c>
    </row>
    <row r="20" spans="1:9" x14ac:dyDescent="0.35">
      <c r="A20" s="3">
        <v>7</v>
      </c>
      <c r="B20" s="3"/>
      <c r="C20" s="5" t="s">
        <v>3</v>
      </c>
      <c r="D20" s="5">
        <v>10</v>
      </c>
      <c r="E20" s="14">
        <v>20</v>
      </c>
      <c r="F20" s="11">
        <f>E20+D20</f>
        <v>30</v>
      </c>
      <c r="G20" s="11"/>
      <c r="H20" s="6">
        <v>0</v>
      </c>
      <c r="I20" s="6">
        <f t="shared" si="0"/>
        <v>0</v>
      </c>
    </row>
    <row r="21" spans="1:9" x14ac:dyDescent="0.35">
      <c r="A21" s="3">
        <v>8</v>
      </c>
      <c r="B21" s="5"/>
      <c r="C21" s="5" t="s">
        <v>4</v>
      </c>
      <c r="D21" s="7">
        <v>4000</v>
      </c>
      <c r="E21" s="14">
        <v>3000</v>
      </c>
      <c r="F21" s="11">
        <f>E21+D21</f>
        <v>7000</v>
      </c>
      <c r="G21" s="11"/>
      <c r="H21" s="6">
        <v>0</v>
      </c>
      <c r="I21" s="6">
        <f t="shared" si="0"/>
        <v>0</v>
      </c>
    </row>
    <row r="22" spans="1:9" x14ac:dyDescent="0.35">
      <c r="A22" s="3">
        <v>9</v>
      </c>
      <c r="B22" s="5"/>
      <c r="C22" s="5" t="s">
        <v>5</v>
      </c>
      <c r="D22" s="7">
        <v>4000</v>
      </c>
      <c r="E22" s="14">
        <v>1500</v>
      </c>
      <c r="F22" s="11">
        <f>E22+D22</f>
        <v>5500</v>
      </c>
      <c r="G22" s="11"/>
      <c r="H22" s="6">
        <v>0</v>
      </c>
      <c r="I22" s="6">
        <f t="shared" si="0"/>
        <v>0</v>
      </c>
    </row>
    <row r="23" spans="1:9" x14ac:dyDescent="0.35">
      <c r="A23" s="3">
        <v>10</v>
      </c>
      <c r="B23" s="5"/>
      <c r="C23" s="5" t="s">
        <v>6</v>
      </c>
      <c r="D23" s="5">
        <v>200</v>
      </c>
      <c r="E23" s="14">
        <v>350</v>
      </c>
      <c r="F23" s="11">
        <f>E23+D23</f>
        <v>550</v>
      </c>
      <c r="G23" s="11"/>
      <c r="H23" s="6">
        <v>0</v>
      </c>
      <c r="I23" s="6">
        <f t="shared" si="0"/>
        <v>0</v>
      </c>
    </row>
    <row r="24" spans="1:9" x14ac:dyDescent="0.35">
      <c r="A24" s="3">
        <v>11</v>
      </c>
      <c r="B24" s="5"/>
      <c r="C24" s="5" t="s">
        <v>7</v>
      </c>
      <c r="D24" s="5">
        <v>400</v>
      </c>
      <c r="E24" s="12" t="s">
        <v>16</v>
      </c>
      <c r="F24" s="11">
        <f>D24</f>
        <v>400</v>
      </c>
      <c r="G24" s="11"/>
      <c r="H24" s="6">
        <v>0</v>
      </c>
      <c r="I24" s="6">
        <f t="shared" si="0"/>
        <v>0</v>
      </c>
    </row>
    <row r="25" spans="1:9" x14ac:dyDescent="0.35">
      <c r="A25" s="3">
        <v>12</v>
      </c>
      <c r="B25" s="5"/>
      <c r="C25" s="5" t="s">
        <v>7</v>
      </c>
      <c r="D25" s="5">
        <v>200</v>
      </c>
      <c r="E25" s="12" t="s">
        <v>16</v>
      </c>
      <c r="F25" s="11">
        <f t="shared" ref="F25:F30" si="1">D25</f>
        <v>200</v>
      </c>
      <c r="G25" s="11"/>
      <c r="H25" s="6">
        <v>0</v>
      </c>
      <c r="I25" s="6">
        <f t="shared" si="0"/>
        <v>0</v>
      </c>
    </row>
    <row r="26" spans="1:9" x14ac:dyDescent="0.35">
      <c r="A26" s="3">
        <v>13</v>
      </c>
      <c r="B26" s="5"/>
      <c r="C26" s="5" t="s">
        <v>8</v>
      </c>
      <c r="D26" s="5">
        <v>200</v>
      </c>
      <c r="E26" s="12" t="s">
        <v>16</v>
      </c>
      <c r="F26" s="11">
        <f t="shared" si="1"/>
        <v>200</v>
      </c>
      <c r="G26" s="11"/>
      <c r="H26" s="6">
        <v>0</v>
      </c>
      <c r="I26" s="6">
        <f t="shared" si="0"/>
        <v>0</v>
      </c>
    </row>
    <row r="27" spans="1:9" x14ac:dyDescent="0.35">
      <c r="A27" s="3">
        <v>14</v>
      </c>
      <c r="B27" s="5"/>
      <c r="C27" s="5" t="s">
        <v>3</v>
      </c>
      <c r="D27" s="5">
        <v>250</v>
      </c>
      <c r="E27" s="12" t="s">
        <v>16</v>
      </c>
      <c r="F27" s="11">
        <f t="shared" si="1"/>
        <v>250</v>
      </c>
      <c r="G27" s="11"/>
      <c r="H27" s="6">
        <v>0</v>
      </c>
      <c r="I27" s="6">
        <f t="shared" si="0"/>
        <v>0</v>
      </c>
    </row>
    <row r="28" spans="1:9" x14ac:dyDescent="0.35">
      <c r="A28" s="3">
        <v>15</v>
      </c>
      <c r="B28" s="5"/>
      <c r="C28" s="5" t="s">
        <v>9</v>
      </c>
      <c r="D28" s="5">
        <v>100</v>
      </c>
      <c r="E28" s="12" t="s">
        <v>16</v>
      </c>
      <c r="F28" s="11">
        <f t="shared" si="1"/>
        <v>100</v>
      </c>
      <c r="G28" s="11"/>
      <c r="H28" s="6">
        <v>0</v>
      </c>
      <c r="I28" s="6">
        <f t="shared" si="0"/>
        <v>0</v>
      </c>
    </row>
    <row r="29" spans="1:9" x14ac:dyDescent="0.35">
      <c r="A29" s="3">
        <v>16</v>
      </c>
      <c r="B29" s="5"/>
      <c r="C29" s="5" t="s">
        <v>9</v>
      </c>
      <c r="D29" s="5">
        <v>200</v>
      </c>
      <c r="E29" s="12" t="s">
        <v>16</v>
      </c>
      <c r="F29" s="11">
        <f t="shared" si="1"/>
        <v>200</v>
      </c>
      <c r="G29" s="11"/>
      <c r="H29" s="6">
        <v>0</v>
      </c>
      <c r="I29" s="6">
        <f t="shared" si="0"/>
        <v>0</v>
      </c>
    </row>
    <row r="30" spans="1:9" ht="29" x14ac:dyDescent="0.35">
      <c r="A30" s="3">
        <v>17</v>
      </c>
      <c r="B30" s="5"/>
      <c r="C30" s="5" t="s">
        <v>10</v>
      </c>
      <c r="D30" s="5">
        <v>600</v>
      </c>
      <c r="E30" s="12" t="s">
        <v>16</v>
      </c>
      <c r="F30" s="11">
        <f t="shared" si="1"/>
        <v>600</v>
      </c>
      <c r="G30" s="11"/>
      <c r="H30" s="6">
        <v>0</v>
      </c>
      <c r="I30" s="6">
        <f t="shared" si="0"/>
        <v>0</v>
      </c>
    </row>
    <row r="31" spans="1:9" ht="29" x14ac:dyDescent="0.35">
      <c r="A31" s="3">
        <v>18</v>
      </c>
      <c r="B31" s="5"/>
      <c r="C31" s="5" t="s">
        <v>11</v>
      </c>
      <c r="D31" s="7">
        <v>2500</v>
      </c>
      <c r="E31" s="14">
        <v>3000</v>
      </c>
      <c r="F31" s="11">
        <f>E31+D31</f>
        <v>5500</v>
      </c>
      <c r="G31" s="11"/>
      <c r="H31" s="6">
        <v>0</v>
      </c>
      <c r="I31" s="6">
        <f t="shared" si="0"/>
        <v>0</v>
      </c>
    </row>
    <row r="32" spans="1:9" ht="29" x14ac:dyDescent="0.35">
      <c r="A32" s="3">
        <v>19</v>
      </c>
      <c r="B32" s="5"/>
      <c r="C32" s="5" t="s">
        <v>11</v>
      </c>
      <c r="D32" s="7">
        <v>1000</v>
      </c>
      <c r="E32" s="14">
        <v>1000</v>
      </c>
      <c r="F32" s="11">
        <f>E32+D32</f>
        <v>2000</v>
      </c>
      <c r="G32" s="11"/>
      <c r="H32" s="6">
        <v>0</v>
      </c>
      <c r="I32" s="6">
        <f t="shared" si="0"/>
        <v>0</v>
      </c>
    </row>
    <row r="33" spans="1:9" x14ac:dyDescent="0.35">
      <c r="A33" s="3">
        <v>20</v>
      </c>
      <c r="B33" s="5"/>
      <c r="C33" s="5" t="s">
        <v>3</v>
      </c>
      <c r="D33" s="5">
        <v>400</v>
      </c>
      <c r="E33" s="12" t="s">
        <v>16</v>
      </c>
      <c r="F33" s="11">
        <f t="shared" ref="F33:F35" si="2">D33</f>
        <v>400</v>
      </c>
      <c r="G33" s="11"/>
      <c r="H33" s="6">
        <v>0</v>
      </c>
      <c r="I33" s="6">
        <f t="shared" si="0"/>
        <v>0</v>
      </c>
    </row>
    <row r="34" spans="1:9" x14ac:dyDescent="0.35">
      <c r="A34" s="3">
        <v>21</v>
      </c>
      <c r="B34" s="5"/>
      <c r="C34" s="5" t="s">
        <v>3</v>
      </c>
      <c r="D34" s="5">
        <v>400</v>
      </c>
      <c r="E34" s="12" t="s">
        <v>16</v>
      </c>
      <c r="F34" s="11">
        <f t="shared" si="2"/>
        <v>400</v>
      </c>
      <c r="G34" s="11"/>
      <c r="H34" s="6">
        <v>0</v>
      </c>
      <c r="I34" s="6">
        <f t="shared" si="0"/>
        <v>0</v>
      </c>
    </row>
    <row r="35" spans="1:9" x14ac:dyDescent="0.35">
      <c r="A35" s="3">
        <v>22</v>
      </c>
      <c r="B35" s="5"/>
      <c r="C35" s="5" t="s">
        <v>8</v>
      </c>
      <c r="D35" s="5">
        <v>70</v>
      </c>
      <c r="E35" s="12" t="s">
        <v>16</v>
      </c>
      <c r="F35" s="11">
        <f t="shared" si="2"/>
        <v>70</v>
      </c>
      <c r="G35" s="11"/>
      <c r="H35" s="6">
        <v>0</v>
      </c>
      <c r="I35" s="6">
        <f t="shared" si="0"/>
        <v>0</v>
      </c>
    </row>
    <row r="36" spans="1:9" x14ac:dyDescent="0.35">
      <c r="A36" s="3">
        <v>23</v>
      </c>
      <c r="B36" s="5"/>
      <c r="C36" s="5" t="s">
        <v>12</v>
      </c>
      <c r="D36" s="5">
        <v>100</v>
      </c>
      <c r="E36" s="14">
        <v>100</v>
      </c>
      <c r="F36" s="11">
        <f>E36+D36</f>
        <v>200</v>
      </c>
      <c r="G36" s="11"/>
      <c r="H36" s="6">
        <v>0</v>
      </c>
      <c r="I36" s="6">
        <f t="shared" si="0"/>
        <v>0</v>
      </c>
    </row>
    <row r="37" spans="1:9" x14ac:dyDescent="0.35">
      <c r="A37" s="3">
        <v>24</v>
      </c>
      <c r="B37" s="5"/>
      <c r="C37" s="5" t="s">
        <v>12</v>
      </c>
      <c r="D37" s="5">
        <v>200</v>
      </c>
      <c r="E37" s="14">
        <v>200</v>
      </c>
      <c r="F37" s="11">
        <f>E37+D37</f>
        <v>400</v>
      </c>
      <c r="G37" s="11"/>
      <c r="H37" s="6">
        <v>0</v>
      </c>
      <c r="I37" s="6">
        <f t="shared" si="0"/>
        <v>0</v>
      </c>
    </row>
    <row r="38" spans="1:9" x14ac:dyDescent="0.35">
      <c r="A38" s="3">
        <v>25</v>
      </c>
      <c r="B38" s="5"/>
      <c r="C38" s="5" t="s">
        <v>12</v>
      </c>
      <c r="D38" s="5">
        <v>100</v>
      </c>
      <c r="E38" s="14">
        <v>100</v>
      </c>
      <c r="F38" s="11">
        <f>E38+D38</f>
        <v>200</v>
      </c>
      <c r="G38" s="11"/>
      <c r="H38" s="6">
        <v>0</v>
      </c>
      <c r="I38" s="6">
        <f t="shared" si="0"/>
        <v>0</v>
      </c>
    </row>
    <row r="39" spans="1:9" x14ac:dyDescent="0.35">
      <c r="A39" s="3">
        <v>26</v>
      </c>
      <c r="B39" s="5"/>
      <c r="C39" s="5" t="s">
        <v>12</v>
      </c>
      <c r="D39" s="5">
        <v>100</v>
      </c>
      <c r="E39" s="14">
        <v>100</v>
      </c>
      <c r="F39" s="11">
        <f>E39+D39</f>
        <v>200</v>
      </c>
      <c r="G39" s="11"/>
      <c r="H39" s="6">
        <v>0</v>
      </c>
      <c r="I39" s="6">
        <f t="shared" si="0"/>
        <v>0</v>
      </c>
    </row>
    <row r="40" spans="1:9" x14ac:dyDescent="0.35">
      <c r="A40" s="3">
        <v>27</v>
      </c>
      <c r="B40" s="5"/>
      <c r="C40" s="5" t="s">
        <v>3</v>
      </c>
      <c r="D40" s="5">
        <v>1000</v>
      </c>
      <c r="E40" s="14">
        <v>800</v>
      </c>
      <c r="F40" s="11">
        <f>E40+D40</f>
        <v>1800</v>
      </c>
      <c r="G40" s="11"/>
      <c r="H40" s="6">
        <v>0</v>
      </c>
      <c r="I40" s="6">
        <f t="shared" si="0"/>
        <v>0</v>
      </c>
    </row>
    <row r="41" spans="1:9" x14ac:dyDescent="0.35">
      <c r="A41" s="3">
        <v>28</v>
      </c>
      <c r="B41" s="5"/>
      <c r="C41" s="5" t="s">
        <v>3</v>
      </c>
      <c r="D41" s="5">
        <v>600</v>
      </c>
      <c r="E41" s="14">
        <v>500</v>
      </c>
      <c r="F41" s="11">
        <f>E41+D41</f>
        <v>1100</v>
      </c>
      <c r="G41" s="11"/>
      <c r="H41" s="6">
        <v>0</v>
      </c>
      <c r="I41" s="6">
        <f t="shared" si="0"/>
        <v>0</v>
      </c>
    </row>
    <row r="42" spans="1:9" x14ac:dyDescent="0.35">
      <c r="A42" s="3">
        <v>29</v>
      </c>
      <c r="B42" s="5"/>
      <c r="C42" s="5" t="s">
        <v>3</v>
      </c>
      <c r="D42" s="5">
        <v>30</v>
      </c>
      <c r="E42" s="12" t="s">
        <v>16</v>
      </c>
      <c r="F42" s="11">
        <f>D42</f>
        <v>30</v>
      </c>
      <c r="G42" s="11"/>
      <c r="H42" s="6">
        <v>0</v>
      </c>
      <c r="I42" s="6">
        <f t="shared" si="0"/>
        <v>0</v>
      </c>
    </row>
    <row r="43" spans="1:9" x14ac:dyDescent="0.35">
      <c r="A43" s="3">
        <v>30</v>
      </c>
      <c r="B43" s="5"/>
      <c r="C43" s="5" t="s">
        <v>3</v>
      </c>
      <c r="D43" s="5">
        <v>200</v>
      </c>
      <c r="E43" s="14">
        <v>400</v>
      </c>
      <c r="F43" s="11">
        <f>E43+D43</f>
        <v>600</v>
      </c>
      <c r="G43" s="11"/>
      <c r="H43" s="6">
        <v>0</v>
      </c>
      <c r="I43" s="6">
        <f t="shared" si="0"/>
        <v>0</v>
      </c>
    </row>
    <row r="44" spans="1:9" x14ac:dyDescent="0.35">
      <c r="A44" s="3">
        <v>31</v>
      </c>
      <c r="B44" s="5"/>
      <c r="C44" s="5" t="s">
        <v>3</v>
      </c>
      <c r="D44" s="5">
        <v>500</v>
      </c>
      <c r="E44" s="14">
        <v>400</v>
      </c>
      <c r="F44" s="11">
        <f>E44+D44</f>
        <v>900</v>
      </c>
      <c r="G44" s="11"/>
      <c r="H44" s="6">
        <v>0</v>
      </c>
      <c r="I44" s="6">
        <f t="shared" si="0"/>
        <v>0</v>
      </c>
    </row>
    <row r="45" spans="1:9" x14ac:dyDescent="0.35">
      <c r="A45" s="3">
        <v>32</v>
      </c>
      <c r="B45" s="5"/>
      <c r="C45" s="5" t="s">
        <v>3</v>
      </c>
      <c r="D45" s="5">
        <v>200</v>
      </c>
      <c r="E45" s="14">
        <v>200</v>
      </c>
      <c r="F45" s="11">
        <f>E45+D45</f>
        <v>400</v>
      </c>
      <c r="G45" s="11"/>
      <c r="H45" s="6">
        <v>0</v>
      </c>
      <c r="I45" s="6">
        <f t="shared" si="0"/>
        <v>0</v>
      </c>
    </row>
    <row r="46" spans="1:9" x14ac:dyDescent="0.35">
      <c r="A46" s="3">
        <v>33</v>
      </c>
      <c r="B46" s="5"/>
      <c r="C46" s="5" t="s">
        <v>3</v>
      </c>
      <c r="D46" s="5">
        <v>200</v>
      </c>
      <c r="E46" s="14">
        <v>200</v>
      </c>
      <c r="F46" s="11">
        <f>E46+D46</f>
        <v>400</v>
      </c>
      <c r="G46" s="11"/>
      <c r="H46" s="6">
        <v>0</v>
      </c>
      <c r="I46" s="6">
        <f t="shared" si="0"/>
        <v>0</v>
      </c>
    </row>
    <row r="47" spans="1:9" x14ac:dyDescent="0.35">
      <c r="A47" s="3">
        <v>34</v>
      </c>
      <c r="B47" s="5"/>
      <c r="C47" s="5" t="s">
        <v>3</v>
      </c>
      <c r="D47" s="5">
        <v>100</v>
      </c>
      <c r="E47" s="14">
        <v>200</v>
      </c>
      <c r="F47" s="11">
        <f>E47+D47</f>
        <v>300</v>
      </c>
      <c r="G47" s="11"/>
      <c r="H47" s="6">
        <v>0</v>
      </c>
      <c r="I47" s="6">
        <f t="shared" si="0"/>
        <v>0</v>
      </c>
    </row>
    <row r="48" spans="1:9" ht="29" x14ac:dyDescent="0.35">
      <c r="A48" s="3">
        <v>35</v>
      </c>
      <c r="B48" s="5"/>
      <c r="C48" s="5" t="s">
        <v>13</v>
      </c>
      <c r="D48" s="5">
        <v>100</v>
      </c>
      <c r="E48" s="12" t="s">
        <v>16</v>
      </c>
      <c r="F48" s="11">
        <f>D48</f>
        <v>100</v>
      </c>
      <c r="G48" s="11"/>
      <c r="H48" s="6">
        <v>0</v>
      </c>
      <c r="I48" s="6">
        <f t="shared" si="0"/>
        <v>0</v>
      </c>
    </row>
    <row r="49" spans="1:9" x14ac:dyDescent="0.35">
      <c r="A49" s="3">
        <v>36</v>
      </c>
      <c r="B49" s="5"/>
      <c r="C49" s="5" t="s">
        <v>3</v>
      </c>
      <c r="D49" s="5">
        <v>30</v>
      </c>
      <c r="E49" s="12" t="s">
        <v>16</v>
      </c>
      <c r="F49" s="11">
        <f t="shared" ref="F49:F52" si="3">D49</f>
        <v>30</v>
      </c>
      <c r="G49" s="11"/>
      <c r="H49" s="6">
        <v>0</v>
      </c>
      <c r="I49" s="6">
        <f t="shared" si="0"/>
        <v>0</v>
      </c>
    </row>
    <row r="50" spans="1:9" x14ac:dyDescent="0.35">
      <c r="A50" s="3">
        <v>37</v>
      </c>
      <c r="B50" s="5"/>
      <c r="C50" s="5" t="s">
        <v>3</v>
      </c>
      <c r="D50" s="5">
        <v>100</v>
      </c>
      <c r="E50" s="12" t="s">
        <v>16</v>
      </c>
      <c r="F50" s="11">
        <f t="shared" si="3"/>
        <v>100</v>
      </c>
      <c r="G50" s="11"/>
      <c r="H50" s="6">
        <v>0</v>
      </c>
      <c r="I50" s="6">
        <f t="shared" si="0"/>
        <v>0</v>
      </c>
    </row>
    <row r="51" spans="1:9" x14ac:dyDescent="0.35">
      <c r="A51" s="3">
        <v>38</v>
      </c>
      <c r="B51" s="5"/>
      <c r="C51" s="5" t="s">
        <v>3</v>
      </c>
      <c r="D51" s="5">
        <v>20</v>
      </c>
      <c r="E51" s="12" t="s">
        <v>16</v>
      </c>
      <c r="F51" s="11">
        <f t="shared" si="3"/>
        <v>20</v>
      </c>
      <c r="G51" s="11"/>
      <c r="H51" s="6">
        <v>0</v>
      </c>
      <c r="I51" s="6">
        <f t="shared" si="0"/>
        <v>0</v>
      </c>
    </row>
    <row r="52" spans="1:9" x14ac:dyDescent="0.35">
      <c r="A52" s="3">
        <v>39</v>
      </c>
      <c r="B52" s="5"/>
      <c r="C52" s="5" t="s">
        <v>3</v>
      </c>
      <c r="D52" s="5">
        <v>30</v>
      </c>
      <c r="E52" s="12" t="s">
        <v>16</v>
      </c>
      <c r="F52" s="11">
        <f t="shared" si="3"/>
        <v>30</v>
      </c>
      <c r="G52" s="11"/>
      <c r="H52" s="6">
        <v>0</v>
      </c>
      <c r="I52" s="6">
        <f t="shared" si="0"/>
        <v>0</v>
      </c>
    </row>
    <row r="53" spans="1:9" x14ac:dyDescent="0.35">
      <c r="A53" s="3">
        <v>40</v>
      </c>
      <c r="B53" s="8"/>
      <c r="C53" s="9" t="s">
        <v>3</v>
      </c>
      <c r="D53" s="9">
        <v>300</v>
      </c>
      <c r="E53" s="14">
        <v>200</v>
      </c>
      <c r="F53" s="11">
        <f>E53+D53</f>
        <v>500</v>
      </c>
      <c r="G53" s="11"/>
      <c r="H53" s="6">
        <v>0</v>
      </c>
      <c r="I53" s="6">
        <f t="shared" si="0"/>
        <v>0</v>
      </c>
    </row>
    <row r="54" spans="1:9" x14ac:dyDescent="0.35">
      <c r="A54" s="3">
        <v>41</v>
      </c>
      <c r="B54" s="5"/>
      <c r="C54" s="5" t="s">
        <v>3</v>
      </c>
      <c r="D54" s="5">
        <v>30</v>
      </c>
      <c r="E54" s="14">
        <v>15</v>
      </c>
      <c r="F54" s="11">
        <f>E54+D54</f>
        <v>45</v>
      </c>
      <c r="G54" s="11"/>
      <c r="H54" s="6">
        <v>0</v>
      </c>
      <c r="I54" s="6">
        <f t="shared" si="0"/>
        <v>0</v>
      </c>
    </row>
    <row r="55" spans="1:9" ht="29" x14ac:dyDescent="0.35">
      <c r="A55" s="3">
        <v>42</v>
      </c>
      <c r="B55" s="5"/>
      <c r="C55" s="5" t="s">
        <v>14</v>
      </c>
      <c r="D55" s="5">
        <v>500</v>
      </c>
      <c r="E55" s="14">
        <v>500</v>
      </c>
      <c r="F55" s="11">
        <f>E55+D55</f>
        <v>1000</v>
      </c>
      <c r="G55" s="11"/>
      <c r="H55" s="6">
        <v>0</v>
      </c>
      <c r="I55" s="6">
        <f t="shared" si="0"/>
        <v>0</v>
      </c>
    </row>
    <row r="56" spans="1:9" ht="29" x14ac:dyDescent="0.35">
      <c r="A56" s="3">
        <v>43</v>
      </c>
      <c r="B56" s="5"/>
      <c r="C56" s="5" t="s">
        <v>14</v>
      </c>
      <c r="D56" s="5">
        <v>500</v>
      </c>
      <c r="E56" s="14">
        <v>1000</v>
      </c>
      <c r="F56" s="11">
        <f>E56+D56</f>
        <v>1500</v>
      </c>
      <c r="G56" s="11"/>
      <c r="H56" s="6">
        <v>0</v>
      </c>
      <c r="I56" s="6">
        <f t="shared" si="0"/>
        <v>0</v>
      </c>
    </row>
    <row r="57" spans="1:9" x14ac:dyDescent="0.35">
      <c r="A57" s="3">
        <v>44</v>
      </c>
      <c r="B57" s="5"/>
      <c r="C57" s="5" t="s">
        <v>3</v>
      </c>
      <c r="D57" s="5">
        <v>30</v>
      </c>
      <c r="E57" s="14">
        <v>10</v>
      </c>
      <c r="F57" s="11">
        <f>E57+D57</f>
        <v>40</v>
      </c>
      <c r="G57" s="11"/>
      <c r="H57" s="6">
        <v>0</v>
      </c>
      <c r="I57" s="6">
        <f t="shared" si="0"/>
        <v>0</v>
      </c>
    </row>
    <row r="58" spans="1:9" x14ac:dyDescent="0.35">
      <c r="A58" s="3">
        <v>45</v>
      </c>
      <c r="B58" s="5"/>
      <c r="C58" s="5" t="s">
        <v>3</v>
      </c>
      <c r="D58" s="5">
        <v>100</v>
      </c>
      <c r="E58" s="14" t="s">
        <v>16</v>
      </c>
      <c r="F58" s="11">
        <f>D58</f>
        <v>100</v>
      </c>
      <c r="G58" s="11"/>
      <c r="H58" s="6">
        <v>0</v>
      </c>
      <c r="I58" s="6">
        <f t="shared" si="0"/>
        <v>0</v>
      </c>
    </row>
    <row r="59" spans="1:9" x14ac:dyDescent="0.35">
      <c r="A59" s="3">
        <v>46</v>
      </c>
      <c r="B59" s="5"/>
      <c r="C59" s="5" t="s">
        <v>3</v>
      </c>
      <c r="D59" s="5">
        <v>100</v>
      </c>
      <c r="E59" s="14" t="s">
        <v>16</v>
      </c>
      <c r="F59" s="11">
        <f>D59</f>
        <v>100</v>
      </c>
      <c r="G59" s="11"/>
      <c r="H59" s="6">
        <v>0</v>
      </c>
      <c r="I59" s="6">
        <f t="shared" si="0"/>
        <v>0</v>
      </c>
    </row>
    <row r="60" spans="1:9" ht="15" thickBot="1" x14ac:dyDescent="0.4">
      <c r="A60" s="35" t="s">
        <v>15</v>
      </c>
      <c r="B60" s="35"/>
      <c r="C60" s="35"/>
      <c r="D60" s="35"/>
      <c r="E60" s="35"/>
      <c r="F60" s="35"/>
      <c r="G60" s="35"/>
      <c r="H60" s="35"/>
      <c r="I60" s="36">
        <f>SUM(I14:I59)</f>
        <v>0</v>
      </c>
    </row>
    <row r="61" spans="1:9" x14ac:dyDescent="0.35">
      <c r="A61" s="37" t="s">
        <v>35</v>
      </c>
      <c r="B61" s="38"/>
      <c r="C61" s="38"/>
      <c r="D61" s="38"/>
      <c r="E61" s="38"/>
      <c r="F61" s="38"/>
      <c r="G61" s="38"/>
      <c r="H61" s="38"/>
      <c r="I61" s="39"/>
    </row>
    <row r="62" spans="1:9" ht="31" customHeight="1" x14ac:dyDescent="0.35">
      <c r="A62" s="40" t="s">
        <v>36</v>
      </c>
      <c r="B62" s="45"/>
      <c r="C62" s="45"/>
      <c r="D62" s="45"/>
      <c r="E62" s="45"/>
      <c r="F62" s="45"/>
      <c r="G62" s="45"/>
      <c r="H62" s="45"/>
      <c r="I62" s="41"/>
    </row>
    <row r="63" spans="1:9" x14ac:dyDescent="0.35">
      <c r="A63" s="42"/>
      <c r="B63" s="49"/>
      <c r="C63" s="49"/>
      <c r="D63" s="49"/>
      <c r="E63" s="49"/>
      <c r="F63" s="49"/>
      <c r="G63" s="49"/>
      <c r="H63" s="49"/>
      <c r="I63" s="43"/>
    </row>
    <row r="64" spans="1:9" x14ac:dyDescent="0.35">
      <c r="A64" s="40" t="s">
        <v>37</v>
      </c>
      <c r="B64" s="45"/>
      <c r="C64" s="45"/>
      <c r="D64" s="45"/>
      <c r="E64" s="45"/>
      <c r="F64" s="45"/>
      <c r="G64" s="45"/>
      <c r="H64" s="45"/>
      <c r="I64" s="41"/>
    </row>
    <row r="65" spans="1:9" x14ac:dyDescent="0.35">
      <c r="A65" s="26"/>
      <c r="B65" s="50"/>
      <c r="C65" s="50"/>
      <c r="D65" s="50"/>
      <c r="E65" s="50"/>
      <c r="F65" s="50"/>
      <c r="G65" s="50"/>
      <c r="H65" s="50"/>
      <c r="I65" s="27"/>
    </row>
    <row r="66" spans="1:9" x14ac:dyDescent="0.35">
      <c r="A66" s="44" t="s">
        <v>38</v>
      </c>
      <c r="B66" s="51"/>
      <c r="C66" s="51"/>
      <c r="D66" s="51"/>
      <c r="E66" s="51"/>
      <c r="F66" s="51"/>
      <c r="G66" s="50"/>
      <c r="H66" s="50"/>
      <c r="I66" s="27"/>
    </row>
    <row r="67" spans="1:9" x14ac:dyDescent="0.35">
      <c r="A67" s="28" t="s">
        <v>39</v>
      </c>
      <c r="B67" s="46"/>
      <c r="C67" s="46"/>
      <c r="D67" s="46"/>
      <c r="E67" s="52"/>
      <c r="F67" s="53"/>
      <c r="G67" s="50"/>
      <c r="H67" s="50"/>
      <c r="I67" s="27"/>
    </row>
    <row r="68" spans="1:9" x14ac:dyDescent="0.35">
      <c r="A68" s="28" t="s">
        <v>40</v>
      </c>
      <c r="B68" s="54"/>
      <c r="C68" s="52"/>
      <c r="D68" s="52"/>
      <c r="E68" s="52"/>
      <c r="F68" s="53"/>
      <c r="G68" s="50"/>
      <c r="H68" s="50"/>
      <c r="I68" s="27"/>
    </row>
    <row r="69" spans="1:9" x14ac:dyDescent="0.35">
      <c r="A69" s="28" t="s">
        <v>27</v>
      </c>
      <c r="B69" s="55"/>
      <c r="C69" s="55"/>
      <c r="D69" s="55"/>
      <c r="E69" s="54"/>
      <c r="F69" s="53"/>
      <c r="G69" s="50"/>
      <c r="H69" s="50"/>
      <c r="I69" s="27"/>
    </row>
    <row r="70" spans="1:9" x14ac:dyDescent="0.35">
      <c r="A70" s="28" t="s">
        <v>28</v>
      </c>
      <c r="B70" s="52"/>
      <c r="C70" s="52"/>
      <c r="D70" s="52"/>
      <c r="E70" s="52"/>
      <c r="F70" s="53"/>
      <c r="G70" s="50"/>
      <c r="H70" s="50"/>
      <c r="I70" s="27"/>
    </row>
    <row r="71" spans="1:9" ht="26" x14ac:dyDescent="0.35">
      <c r="A71" s="28" t="s">
        <v>41</v>
      </c>
      <c r="B71" s="55"/>
      <c r="C71" s="55"/>
      <c r="D71" s="50"/>
      <c r="E71" s="50"/>
      <c r="F71" s="50"/>
      <c r="G71" s="50"/>
      <c r="H71" s="50"/>
      <c r="I71" s="27"/>
    </row>
    <row r="72" spans="1:9" x14ac:dyDescent="0.35">
      <c r="A72" s="28" t="s">
        <v>42</v>
      </c>
      <c r="B72" s="54"/>
      <c r="C72" s="50"/>
      <c r="D72" s="50" t="s">
        <v>43</v>
      </c>
      <c r="E72" s="50"/>
      <c r="F72" s="54"/>
      <c r="G72" s="50"/>
      <c r="H72" s="50"/>
      <c r="I72" s="27"/>
    </row>
    <row r="73" spans="1:9" x14ac:dyDescent="0.35">
      <c r="A73" s="28" t="s">
        <v>44</v>
      </c>
      <c r="B73" s="54"/>
      <c r="C73" s="50"/>
      <c r="D73" s="50" t="s">
        <v>33</v>
      </c>
      <c r="E73" s="50"/>
      <c r="F73" s="55"/>
      <c r="G73" s="55"/>
      <c r="H73" s="50"/>
      <c r="I73" s="27"/>
    </row>
    <row r="74" spans="1:9" ht="15" thickBot="1" x14ac:dyDescent="0.4">
      <c r="A74" s="60" t="s">
        <v>46</v>
      </c>
      <c r="B74" s="60"/>
      <c r="C74" s="60"/>
      <c r="D74" s="60"/>
      <c r="E74" s="57"/>
      <c r="F74" s="56"/>
      <c r="G74" s="56"/>
      <c r="H74" s="58"/>
      <c r="I74" s="59"/>
    </row>
  </sheetData>
  <mergeCells count="20">
    <mergeCell ref="A74:D74"/>
    <mergeCell ref="B67:D67"/>
    <mergeCell ref="B69:D69"/>
    <mergeCell ref="B71:C71"/>
    <mergeCell ref="F73:G73"/>
    <mergeCell ref="A10:I11"/>
    <mergeCell ref="I12:I13"/>
    <mergeCell ref="A60:H60"/>
    <mergeCell ref="A62:I62"/>
    <mergeCell ref="A64:I64"/>
    <mergeCell ref="A66:F66"/>
    <mergeCell ref="A12:A13"/>
    <mergeCell ref="B12:B13"/>
    <mergeCell ref="C12:C13"/>
    <mergeCell ref="G12:G13"/>
    <mergeCell ref="H12:H13"/>
    <mergeCell ref="A2:I2"/>
    <mergeCell ref="B3:D3"/>
    <mergeCell ref="B8:D8"/>
    <mergeCell ref="B9:D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Phelipe da Silva Ribeiro</dc:creator>
  <cp:lastModifiedBy>Rossicleia Ferreira Campos</cp:lastModifiedBy>
  <dcterms:created xsi:type="dcterms:W3CDTF">2023-08-18T13:42:52Z</dcterms:created>
  <dcterms:modified xsi:type="dcterms:W3CDTF">2023-08-31T14:50:10Z</dcterms:modified>
</cp:coreProperties>
</file>